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105" windowWidth="15600" windowHeight="7995"/>
  </bookViews>
  <sheets>
    <sheet name="ESF" sheetId="4" r:id="rId1"/>
  </sheets>
  <definedNames>
    <definedName name="_xlnm._FilterDatabase" localSheetId="0" hidden="1">ESF!$A$2:$G$39</definedName>
  </definedNames>
  <calcPr calcId="145621"/>
  <fileRecoveryPr autoRecover="0"/>
</workbook>
</file>

<file path=xl/calcChain.xml><?xml version="1.0" encoding="utf-8"?>
<calcChain xmlns="http://schemas.openxmlformats.org/spreadsheetml/2006/main">
  <c r="G48" i="4" l="1"/>
  <c r="G46" i="4"/>
  <c r="G35" i="4"/>
  <c r="F35" i="4"/>
  <c r="G30" i="4"/>
  <c r="F30" i="4"/>
  <c r="F46" i="4" s="1"/>
  <c r="G26" i="4"/>
  <c r="G14" i="4"/>
  <c r="F14" i="4"/>
  <c r="F26" i="4" s="1"/>
  <c r="C27" i="4"/>
  <c r="C29" i="4" s="1"/>
  <c r="B27" i="4"/>
  <c r="C13" i="4"/>
  <c r="B13" i="4"/>
  <c r="B29" i="4" s="1"/>
  <c r="F48" i="4" l="1"/>
</calcChain>
</file>

<file path=xl/sharedStrings.xml><?xml version="1.0" encoding="utf-8"?>
<sst xmlns="http://schemas.openxmlformats.org/spreadsheetml/2006/main" count="66" uniqueCount="66">
  <si>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</si>
  <si>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</si>
  <si>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</si>
  <si>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</si>
  <si>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</si>
  <si>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</si>
  <si>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</si>
  <si>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</si>
  <si>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</si>
  <si>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</si>
  <si>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</si>
  <si>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</si>
  <si>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</si>
  <si>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</si>
  <si>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</si>
  <si>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</si>
  <si>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</si>
  <si>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</si>
  <si>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</si>
  <si>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</si>
  <si>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</si>
  <si>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</si>
  <si>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</si>
  <si>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</si>
  <si>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</si>
  <si>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</si>
  <si>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</si>
  <si>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</si>
  <si>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</si>
  <si>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</si>
  <si>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</si>
  <si>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</si>
  <si>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</si>
  <si>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</si>
  <si>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</si>
  <si>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</si>
  <si>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</si>
  <si>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</si>
  <si>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</si>
  <si>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</si>
  <si>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</si>
  <si>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</si>
  <si>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</si>
  <si>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</si>
  <si>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</si>
  <si>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</si>
  <si>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</si>
  <si>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</si>
  <si>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</si>
  <si>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</si>
  <si>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</si>
  <si>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</si>
  <si>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</si>
  <si>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</si>
  <si>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</si>
  <si>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</si>
  <si>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</si>
  <si>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</si>
  <si>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____________________________</t>
  </si>
  <si>
    <t>COORDINADOR ADMINISTRATIVO</t>
  </si>
  <si>
    <t>LCP J Jesús López Ramírez</t>
  </si>
  <si>
    <t>Bajo protesta de decir verdad, declaramos que los Estados Financieros y sus notas, son razonablemente correctos y son responsabilidad del emisor</t>
  </si>
  <si>
    <t>FIDEICOMISO CIUDAD INDUSTRIAL DE LEON
Estado de Situación Financiera
Al 30 de Septiembre de  2018 y 31 de Diciembre de 2017</t>
  </si>
  <si>
    <t>ENCARGADO DE DESPACHO</t>
  </si>
  <si>
    <t>Lic. Jesús Adrián Flores Juárez</t>
  </si>
  <si>
    <t>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</si>
</sst>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8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0" xfId="8" applyNumberFormat="1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horizontal="center"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Border="1" applyAlignment="1" applyProtection="1">
      <alignment horizontal="left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showGridLines="0" tabSelected="1" topLeftCell="A24" zoomScaleNormal="100" zoomScaleSheetLayoutView="100" workbookViewId="0">
      <selection activeCell="E55" sqref="E55"/>
    </sheetView>
  </sheetViews>
  <sheetFormatPr baseColWidth="10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6" width="18.83203125" style="4" customWidth="1"/>
    <col min="7" max="7" width="20.1640625" style="4" customWidth="1"/>
    <col min="8" max="16384" width="12" style="2"/>
  </cols>
  <sheetData>
    <row r="1" spans="1:7" ht="39.950000000000003" customHeight="1" x14ac:dyDescent="0.2">
      <c r="A1" s="44" t="s">
        <v>62</v>
      </c>
      <c r="B1" s="45"/>
      <c r="C1" s="45"/>
      <c r="D1" s="45"/>
      <c r="E1" s="45"/>
      <c r="F1" s="45"/>
      <c r="G1" s="46"/>
    </row>
    <row r="2" spans="1:7" s="3" customFormat="1" x14ac:dyDescent="0.2">
      <c r="A2" s="26" t="s">
        <v>0</v>
      </c>
      <c r="B2" s="40">
        <v>2018</v>
      </c>
      <c r="C2" s="40">
        <v>2017</v>
      </c>
      <c r="D2" s="19"/>
      <c r="E2" s="18" t="s">
        <v>1</v>
      </c>
      <c r="F2" s="40">
        <v>2018</v>
      </c>
      <c r="G2" s="41">
        <v>2017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37196487.909999996</v>
      </c>
      <c r="C5" s="12">
        <v>36908150.850000001</v>
      </c>
      <c r="D5" s="17"/>
      <c r="E5" s="11" t="s">
        <v>41</v>
      </c>
      <c r="F5" s="12">
        <v>54337.61</v>
      </c>
      <c r="G5" s="5">
        <v>145287.48000000001</v>
      </c>
    </row>
    <row r="6" spans="1:7" x14ac:dyDescent="0.2">
      <c r="A6" s="30" t="s">
        <v>28</v>
      </c>
      <c r="B6" s="12">
        <v>358657.46</v>
      </c>
      <c r="C6" s="12">
        <v>799674.92</v>
      </c>
      <c r="D6" s="17"/>
      <c r="E6" s="11" t="s">
        <v>42</v>
      </c>
      <c r="F6" s="12"/>
      <c r="G6" s="5"/>
    </row>
    <row r="7" spans="1:7" x14ac:dyDescent="0.2">
      <c r="A7" s="30" t="s">
        <v>29</v>
      </c>
      <c r="B7" s="12">
        <v>0</v>
      </c>
      <c r="C7" s="12"/>
      <c r="D7" s="17"/>
      <c r="E7" s="11" t="s">
        <v>11</v>
      </c>
      <c r="F7" s="12"/>
      <c r="G7" s="5"/>
    </row>
    <row r="8" spans="1:7" x14ac:dyDescent="0.2">
      <c r="A8" s="30" t="s">
        <v>30</v>
      </c>
      <c r="B8" s="12">
        <v>0</v>
      </c>
      <c r="C8" s="12"/>
      <c r="D8" s="17"/>
      <c r="E8" s="11" t="s">
        <v>12</v>
      </c>
      <c r="F8" s="12"/>
      <c r="G8" s="5"/>
    </row>
    <row r="9" spans="1:7" x14ac:dyDescent="0.2">
      <c r="A9" s="30" t="s">
        <v>31</v>
      </c>
      <c r="B9" s="12">
        <v>0</v>
      </c>
      <c r="C9" s="12"/>
      <c r="D9" s="17"/>
      <c r="E9" s="11" t="s">
        <v>43</v>
      </c>
      <c r="F9" s="10"/>
      <c r="G9" s="20"/>
    </row>
    <row r="10" spans="1:7" ht="13.5" customHeight="1" x14ac:dyDescent="0.2">
      <c r="A10" s="30" t="s">
        <v>32</v>
      </c>
      <c r="B10" s="12">
        <v>0</v>
      </c>
      <c r="C10" s="12"/>
      <c r="D10" s="17"/>
      <c r="E10" s="11" t="s">
        <v>44</v>
      </c>
      <c r="F10" s="12"/>
      <c r="G10" s="5"/>
    </row>
    <row r="11" spans="1:7" x14ac:dyDescent="0.2">
      <c r="A11" s="30" t="s">
        <v>22</v>
      </c>
      <c r="B11" s="12">
        <v>0</v>
      </c>
      <c r="C11" s="12"/>
      <c r="D11" s="17"/>
      <c r="E11" s="11" t="s">
        <v>13</v>
      </c>
      <c r="F11" s="12"/>
      <c r="G11" s="5"/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202716.79</v>
      </c>
    </row>
    <row r="13" spans="1:7" x14ac:dyDescent="0.2">
      <c r="A13" s="37" t="s">
        <v>5</v>
      </c>
      <c r="B13" s="10">
        <f>SUM(B5:B12)</f>
        <v>37555145.369999997</v>
      </c>
      <c r="C13" s="10">
        <f>SUM(C5:C12)</f>
        <v>37707825.770000003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0">
        <f>+F5+F12</f>
        <v>54337.61</v>
      </c>
      <c r="G14" s="10">
        <f>+G5+G12</f>
        <v>348004.27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386100.68</v>
      </c>
      <c r="C17" s="12">
        <v>386100.68</v>
      </c>
      <c r="D17" s="17"/>
      <c r="E17" s="11" t="s">
        <v>14</v>
      </c>
      <c r="F17" s="12"/>
      <c r="G17" s="5"/>
    </row>
    <row r="18" spans="1:7" x14ac:dyDescent="0.2">
      <c r="A18" s="30" t="s">
        <v>35</v>
      </c>
      <c r="B18" s="12">
        <v>21798952.440000001</v>
      </c>
      <c r="C18" s="12">
        <v>22611614.289999999</v>
      </c>
      <c r="D18" s="17"/>
      <c r="E18" s="11" t="s">
        <v>15</v>
      </c>
      <c r="F18" s="12"/>
      <c r="G18" s="5"/>
    </row>
    <row r="19" spans="1:7" x14ac:dyDescent="0.2">
      <c r="A19" s="30" t="s">
        <v>36</v>
      </c>
      <c r="B19" s="12">
        <v>1709036.46</v>
      </c>
      <c r="C19" s="12">
        <v>1723179.26</v>
      </c>
      <c r="D19" s="17"/>
      <c r="E19" s="11" t="s">
        <v>16</v>
      </c>
      <c r="F19" s="12"/>
      <c r="G19" s="5"/>
    </row>
    <row r="20" spans="1:7" x14ac:dyDescent="0.2">
      <c r="A20" s="30" t="s">
        <v>37</v>
      </c>
      <c r="B20" s="12">
        <v>183715.78</v>
      </c>
      <c r="C20" s="12">
        <v>176535.38</v>
      </c>
      <c r="D20" s="17"/>
      <c r="E20" s="11" t="s">
        <v>46</v>
      </c>
      <c r="F20" s="12"/>
      <c r="G20" s="5"/>
    </row>
    <row r="21" spans="1:7" x14ac:dyDescent="0.2">
      <c r="A21" s="30" t="s">
        <v>38</v>
      </c>
      <c r="B21" s="12">
        <v>-2758397.13</v>
      </c>
      <c r="C21" s="12">
        <v>-2682548.09</v>
      </c>
      <c r="D21" s="17"/>
      <c r="E21" s="13" t="s">
        <v>47</v>
      </c>
      <c r="F21" s="12"/>
      <c r="G21" s="5"/>
    </row>
    <row r="22" spans="1:7" x14ac:dyDescent="0.2">
      <c r="A22" s="30" t="s">
        <v>39</v>
      </c>
      <c r="B22" s="12">
        <v>11974.43</v>
      </c>
      <c r="C22" s="12">
        <v>19495.009999999998</v>
      </c>
      <c r="D22" s="17"/>
      <c r="E22" s="11" t="s">
        <v>17</v>
      </c>
      <c r="F22" s="12"/>
      <c r="G22" s="5"/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2"/>
      <c r="B24" s="25"/>
      <c r="C24" s="24"/>
      <c r="D24" s="17"/>
      <c r="E24" s="38" t="s">
        <v>7</v>
      </c>
      <c r="F24" s="10"/>
      <c r="G24" s="6"/>
    </row>
    <row r="25" spans="1:7" s="3" customFormat="1" x14ac:dyDescent="0.2">
      <c r="A25" s="30" t="s">
        <v>40</v>
      </c>
      <c r="B25" s="12">
        <v>0</v>
      </c>
      <c r="C25" s="12"/>
      <c r="D25" s="8"/>
      <c r="E25" s="11"/>
      <c r="F25" s="10"/>
      <c r="G25" s="6"/>
    </row>
    <row r="26" spans="1:7" x14ac:dyDescent="0.2">
      <c r="A26" s="30"/>
      <c r="B26" s="12"/>
      <c r="C26" s="12"/>
      <c r="D26" s="17"/>
      <c r="E26" s="39" t="s">
        <v>57</v>
      </c>
      <c r="F26" s="10">
        <f>+F14+F24</f>
        <v>54337.61</v>
      </c>
      <c r="G26" s="10">
        <f>+G14+G24</f>
        <v>348004.27</v>
      </c>
    </row>
    <row r="27" spans="1:7" x14ac:dyDescent="0.2">
      <c r="A27" s="37" t="s">
        <v>8</v>
      </c>
      <c r="B27" s="10">
        <f>SUM(B17:B26)</f>
        <v>21331382.660000004</v>
      </c>
      <c r="C27" s="10">
        <f>SUM(C17:C26)</f>
        <v>22234376.530000001</v>
      </c>
      <c r="D27" s="14"/>
      <c r="E27" s="9"/>
      <c r="F27" s="10"/>
      <c r="G27" s="6"/>
    </row>
    <row r="28" spans="1:7" x14ac:dyDescent="0.2">
      <c r="A28" s="27"/>
      <c r="B28" s="10"/>
      <c r="C28" s="10"/>
      <c r="D28" s="14"/>
      <c r="E28" s="9" t="s">
        <v>49</v>
      </c>
      <c r="F28" s="10"/>
      <c r="G28" s="20"/>
    </row>
    <row r="29" spans="1:7" x14ac:dyDescent="0.2">
      <c r="A29" s="27" t="s">
        <v>9</v>
      </c>
      <c r="B29" s="10">
        <f>+B13+B27</f>
        <v>58886528.030000001</v>
      </c>
      <c r="C29" s="10">
        <f>+C13+C27</f>
        <v>59942202.300000004</v>
      </c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+F31+F32+F33</f>
        <v>108270387.20000002</v>
      </c>
      <c r="G30" s="10">
        <f>+G31+G32+G33</f>
        <v>109083049.05000001</v>
      </c>
    </row>
    <row r="31" spans="1:7" x14ac:dyDescent="0.2">
      <c r="A31" s="31"/>
      <c r="B31" s="15"/>
      <c r="C31" s="15"/>
      <c r="D31" s="17"/>
      <c r="E31" s="11" t="s">
        <v>2</v>
      </c>
      <c r="F31" s="12">
        <v>-81137212.159999996</v>
      </c>
      <c r="G31" s="5">
        <v>-81137212.159999996</v>
      </c>
    </row>
    <row r="32" spans="1:7" x14ac:dyDescent="0.2">
      <c r="A32" s="31"/>
      <c r="B32" s="15"/>
      <c r="C32" s="15"/>
      <c r="D32" s="17"/>
      <c r="E32" s="11" t="s">
        <v>18</v>
      </c>
      <c r="F32" s="12">
        <v>7223179.1500000004</v>
      </c>
      <c r="G32" s="5">
        <v>7223179.1500000004</v>
      </c>
    </row>
    <row r="33" spans="1:7" x14ac:dyDescent="0.2">
      <c r="A33" s="31"/>
      <c r="B33" s="15"/>
      <c r="C33" s="15"/>
      <c r="D33" s="17"/>
      <c r="E33" s="11" t="s">
        <v>51</v>
      </c>
      <c r="F33" s="12">
        <v>182184420.21000001</v>
      </c>
      <c r="G33" s="5">
        <v>182997082.06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+F36+F37</f>
        <v>-49438196.780000001</v>
      </c>
      <c r="G35" s="10">
        <f>+G36+G37</f>
        <v>-49488851.020000003</v>
      </c>
    </row>
    <row r="36" spans="1:7" x14ac:dyDescent="0.2">
      <c r="A36" s="31"/>
      <c r="B36" s="15"/>
      <c r="C36" s="15"/>
      <c r="D36" s="17"/>
      <c r="E36" s="11" t="s">
        <v>52</v>
      </c>
      <c r="F36" s="12">
        <v>50659.24</v>
      </c>
      <c r="G36" s="5">
        <v>-559892.09</v>
      </c>
    </row>
    <row r="37" spans="1:7" x14ac:dyDescent="0.2">
      <c r="A37" s="31"/>
      <c r="B37" s="15"/>
      <c r="C37" s="15"/>
      <c r="D37" s="17"/>
      <c r="E37" s="11" t="s">
        <v>19</v>
      </c>
      <c r="F37" s="12">
        <v>-49488856.020000003</v>
      </c>
      <c r="G37" s="5">
        <v>-48928958.93</v>
      </c>
    </row>
    <row r="38" spans="1:7" x14ac:dyDescent="0.2">
      <c r="A38" s="31"/>
      <c r="B38" s="16"/>
      <c r="C38" s="16"/>
      <c r="D38" s="17"/>
      <c r="E38" s="11" t="s">
        <v>3</v>
      </c>
      <c r="F38" s="12"/>
      <c r="G38" s="5"/>
    </row>
    <row r="39" spans="1:7" x14ac:dyDescent="0.2">
      <c r="A39" s="31"/>
      <c r="B39" s="15"/>
      <c r="C39" s="15"/>
      <c r="D39" s="7"/>
      <c r="E39" s="11" t="s">
        <v>4</v>
      </c>
      <c r="F39" s="12"/>
      <c r="G39" s="5"/>
    </row>
    <row r="40" spans="1:7" x14ac:dyDescent="0.2">
      <c r="A40" s="31"/>
      <c r="B40" s="15"/>
      <c r="C40" s="15"/>
      <c r="D40" s="24"/>
      <c r="E40" s="11" t="s">
        <v>53</v>
      </c>
      <c r="F40" s="12"/>
      <c r="G40" s="5"/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/>
      <c r="G42" s="6"/>
    </row>
    <row r="43" spans="1:7" x14ac:dyDescent="0.2">
      <c r="A43" s="32"/>
      <c r="B43" s="25"/>
      <c r="C43" s="24"/>
      <c r="D43" s="24"/>
      <c r="E43" s="11" t="s">
        <v>20</v>
      </c>
      <c r="F43" s="10"/>
      <c r="G43" s="5"/>
    </row>
    <row r="44" spans="1:7" x14ac:dyDescent="0.2">
      <c r="A44" s="32"/>
      <c r="B44" s="25"/>
      <c r="C44" s="24"/>
      <c r="D44" s="24"/>
      <c r="E44" s="11" t="s">
        <v>21</v>
      </c>
      <c r="F44" s="12"/>
      <c r="G44" s="5"/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0">
        <f>+F30+F35</f>
        <v>58832190.420000017</v>
      </c>
      <c r="G46" s="10">
        <f>+G30+G35</f>
        <v>59594198.030000009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+F26+F46</f>
        <v>58886528.030000016</v>
      </c>
      <c r="G48" s="10">
        <f>+G26+G46</f>
        <v>59942202.300000012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0" spans="1:7" x14ac:dyDescent="0.2">
      <c r="A50" s="25"/>
      <c r="B50" s="25"/>
      <c r="C50" s="24"/>
      <c r="D50" s="24"/>
      <c r="E50" s="24"/>
      <c r="F50" s="24"/>
      <c r="G50" s="24"/>
    </row>
    <row r="51" spans="1:7" ht="14.25" customHeight="1" x14ac:dyDescent="0.2">
      <c r="A51" s="47" t="s">
        <v>61</v>
      </c>
      <c r="B51" s="47"/>
      <c r="C51" s="47"/>
      <c r="D51" s="47"/>
      <c r="E51" s="47"/>
      <c r="F51" s="24"/>
      <c r="G51" s="24"/>
    </row>
    <row r="53" spans="1:7" x14ac:dyDescent="0.2">
      <c r="A53" s="43" t="s">
        <v>58</v>
      </c>
    </row>
    <row r="54" spans="1:7" x14ac:dyDescent="0.2">
      <c r="A54" s="43" t="s">
        <v>63</v>
      </c>
      <c r="E54" s="42" t="s">
        <v>65</v>
      </c>
    </row>
    <row r="55" spans="1:7" x14ac:dyDescent="0.2">
      <c r="A55" s="43" t="s">
        <v>64</v>
      </c>
      <c r="E55" s="42" t="s">
        <v>59</v>
      </c>
    </row>
    <row r="56" spans="1:7" x14ac:dyDescent="0.2">
      <c r="E56" s="42" t="s">
        <v>60</v>
      </c>
    </row>
  </sheetData>
  <sheetProtection formatCells="0" formatColumns="0" formatRows="0" autoFilter="0"/>
  <mergeCells count="2">
    <mergeCell ref="A1:G1"/>
    <mergeCell ref="A51:E51"/>
  </mergeCells>
  <printOptions horizontalCentered="1"/>
  <pageMargins left="0.59055118110236227" right="0.59055118110236227" top="0.78740157480314965" bottom="0.78740157480314965" header="0" footer="0"/>
  <pageSetup scale="70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2006/metadata/properties"/>
    <ds:schemaRef ds:uri="http://purl.org/dc/terms/"/>
    <ds:schemaRef ds:uri="http://schemas.microsoft.com/office/infopath/2007/PartnerControls"/>
    <ds:schemaRef ds:uri="http://purl.org/dc/elements/1.1/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david</cp:lastModifiedBy>
  <cp:lastPrinted>2018-04-18T17:27:48Z</cp:lastPrinted>
  <dcterms:created xsi:type="dcterms:W3CDTF">2012-12-11T20:26:08Z</dcterms:created>
  <dcterms:modified xsi:type="dcterms:W3CDTF">2018-10-10T13:49:04Z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